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Servidor!$A$1:$AM$31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30" i="5" l="1"/>
  <c r="F15" i="5" l="1"/>
  <c r="F16" i="5"/>
  <c r="F14" i="5"/>
  <c r="F24" i="5" l="1"/>
  <c r="F18" i="5" l="1"/>
  <c r="F22" i="5" l="1"/>
  <c r="F11" i="5"/>
  <c r="F12" i="5"/>
  <c r="F13" i="5"/>
  <c r="F9" i="5" l="1"/>
  <c r="F19" i="5"/>
  <c r="F20" i="5"/>
  <c r="F21" i="5"/>
  <c r="F23" i="5"/>
  <c r="F28" i="5" l="1"/>
  <c r="F27" i="5"/>
  <c r="F17" i="5" l="1"/>
  <c r="F10" i="5"/>
  <c r="F25" i="5"/>
  <c r="F26" i="5"/>
  <c r="F29" i="5"/>
  <c r="F31" i="5"/>
  <c r="F8" i="5" l="1"/>
</calcChain>
</file>

<file path=xl/sharedStrings.xml><?xml version="1.0" encoding="utf-8"?>
<sst xmlns="http://schemas.openxmlformats.org/spreadsheetml/2006/main" count="475" uniqueCount="82">
  <si>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</si>
  <si>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</si>
  <si>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</si>
  <si>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</si>
  <si>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</si>
  <si>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</si>
  <si>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</si>
  <si>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</si>
  <si>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</si>
  <si>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</si>
  <si>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</si>
  <si>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</si>
  <si>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</si>
  <si>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</si>
  <si>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</si>
  <si>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</si>
  <si>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</si>
  <si>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</si>
  <si>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</si>
  <si>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</si>
  <si>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</si>
  <si>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</si>
  <si>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</si>
  <si>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</si>
  <si>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Administrar a agenda do titular da unidade.</t>
  </si>
  <si>
    <t xml:space="preserve">Efetuar os procedimentos necessários para a realização de serviço extraordinário. </t>
  </si>
  <si>
    <t>Precatórios e Requisições de Pequeno Valor (RPVs)</t>
  </si>
  <si>
    <t>Conferir as ordens bancárias emitidas de precatórios e RPVs com as planilhas enviadas pela unidade responsável pelo processamento.</t>
  </si>
  <si>
    <t>Instrumentais</t>
  </si>
  <si>
    <t>Técnicas Complementares</t>
  </si>
  <si>
    <t>Redação oficial</t>
  </si>
  <si>
    <t>Administração Financeira e Orçamentária</t>
  </si>
  <si>
    <t>Contabilidade Pública</t>
  </si>
  <si>
    <t>Sistemas</t>
  </si>
  <si>
    <t>SEI</t>
  </si>
  <si>
    <t>SIAFI</t>
  </si>
  <si>
    <t>Justiça</t>
  </si>
  <si>
    <t>Normativos</t>
  </si>
  <si>
    <t>Decreto-Lei nº 200/1967</t>
  </si>
  <si>
    <t>Lei nº 4.320/1964</t>
  </si>
  <si>
    <t>Constituição Federal/1988</t>
  </si>
  <si>
    <t>Lei Complementar nº 101/2000 - LRF</t>
  </si>
  <si>
    <t>Lei nº 10.520/2002</t>
  </si>
  <si>
    <t>Acórdãos do TCU</t>
  </si>
  <si>
    <t>Normativos Internos</t>
  </si>
  <si>
    <t>Tesouro Gerencial</t>
  </si>
  <si>
    <t>Conformidade de Registro de Gestão</t>
  </si>
  <si>
    <t>Solicitar a regularização dos documentos às seções pertinentes, no caso de divergências.</t>
  </si>
  <si>
    <t>Encaminhar ofícios a outras instituições.</t>
  </si>
  <si>
    <t>Gerenciador Financeiro BB</t>
  </si>
  <si>
    <t>Consolidar informações para o atendimento de recomedações de auditorias.</t>
  </si>
  <si>
    <t>Efetuar pesquisas em legislações e normativos.</t>
  </si>
  <si>
    <t>Alto</t>
  </si>
  <si>
    <t>Médio</t>
  </si>
  <si>
    <t>Baixo</t>
  </si>
  <si>
    <t>SARH</t>
  </si>
  <si>
    <t>Prestar apoio administrativo ao titular da unidade e aos demais gestores.</t>
  </si>
  <si>
    <t>Prestar apoio técnico ao titular da unidade.</t>
  </si>
  <si>
    <t>Efetuar o cadastramento e acompanhamento das demandas de tenologia solicitadas pelas unidades da SOF.</t>
  </si>
  <si>
    <t>Word</t>
  </si>
  <si>
    <t>Excel</t>
  </si>
  <si>
    <t>Power Point</t>
  </si>
  <si>
    <t>Acompanhar as emissões de ordens bancárias diariamente.</t>
  </si>
  <si>
    <t>Prestar informações para atendimento à Ouvidoria, nos prazos estabelecidos.</t>
  </si>
  <si>
    <t>Suporte Técnico</t>
  </si>
  <si>
    <t>Suporte Operacional</t>
  </si>
  <si>
    <t>Elaborar relatórios, planilhas e apresentações relativas à execução do orçamento para análise.</t>
  </si>
  <si>
    <t>Encaminhar os processos administrativos recebidos às demais unidades.</t>
  </si>
  <si>
    <t>Instruir corretamente os processos de responsabilidade da unidade, a partir da análise dos autos.</t>
  </si>
  <si>
    <t>Efetuar os procedimentos necessários para a abertura de contas de suprimento de fundos.</t>
  </si>
  <si>
    <t>Controlar a consolidação da frequência mensal dos servidores, no prazo estipulado.</t>
  </si>
  <si>
    <t>Encaminhar os processos de precatórios e RPVs recebidos, com a devida instrução processual e tramitação dos autos judiciais e administrativos.</t>
  </si>
  <si>
    <t>Administrar as solicitações de movimentação em conta vinculada, por meio de consulta a extratos bancários e envio de ofícios.</t>
  </si>
  <si>
    <t>Efetuar o registro da conformidade de gestão no sistema.</t>
  </si>
  <si>
    <t>Conferir diariamente os documentos emitidos no sistema, observando a legislação vigente.</t>
  </si>
  <si>
    <t>Acompanhar junto aos bancos oficiais a tempestividade no atendimento das demandas do gabinete.</t>
  </si>
  <si>
    <t>Acompanhar e atender demandas da Gestão Estratégica</t>
  </si>
  <si>
    <t>X</t>
  </si>
  <si>
    <t xml:space="preserve"> Lei 14.133/2021</t>
  </si>
  <si>
    <t>UNIDADE:</t>
  </si>
  <si>
    <t>GAB SOF</t>
  </si>
  <si>
    <t>Conferir ofícios, planilhas demonstrativas e informações do crédito de precatórios e RPVs para envio ao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</si>
</sst>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wrapText="1"/>
    </xf>
    <xf numFmtId="0" fontId="6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9" fillId="6" borderId="1" xfId="0" applyNumberFormat="1" applyFont="1" applyFill="1" applyBorder="1" applyAlignment="1" applyProtection="1">
      <alignment horizontal="center" vertical="center" textRotation="90" wrapText="1"/>
    </xf>
    <xf numFmtId="2" fontId="9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7" fillId="8" borderId="13" xfId="0" applyFont="1" applyFill="1" applyBorder="1" applyAlignment="1" applyProtection="1">
      <alignment horizontal="center" vertical="center" textRotation="90" wrapText="1"/>
    </xf>
    <xf numFmtId="0" fontId="7" fillId="8" borderId="14" xfId="0" applyFont="1" applyFill="1" applyBorder="1" applyAlignment="1" applyProtection="1">
      <alignment horizontal="center" vertical="center" textRotation="90" wrapText="1"/>
    </xf>
    <xf numFmtId="0" fontId="7" fillId="8" borderId="15" xfId="0" applyFont="1" applyFill="1" applyBorder="1" applyAlignment="1" applyProtection="1">
      <alignment horizontal="center" vertical="center" textRotation="90" wrapText="1"/>
    </xf>
    <xf numFmtId="0" fontId="7" fillId="3" borderId="13" xfId="0" applyFont="1" applyFill="1" applyBorder="1" applyAlignment="1" applyProtection="1">
      <alignment horizontal="center" vertical="center" textRotation="90" wrapText="1"/>
    </xf>
    <xf numFmtId="0" fontId="7" fillId="3" borderId="14" xfId="0" applyFont="1" applyFill="1" applyBorder="1" applyAlignment="1" applyProtection="1">
      <alignment horizontal="center" vertical="center" textRotation="90" wrapText="1"/>
    </xf>
    <xf numFmtId="0" fontId="8" fillId="9" borderId="0" xfId="0" applyFont="1" applyFill="1" applyAlignment="1" applyProtection="1">
      <alignment vertical="center" wrapText="1"/>
    </xf>
  </cellXfs>
  <cellStyles count="2">
    <cellStyle name="DF" xfId="1"/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2"/>
  <sheetViews>
    <sheetView showGridLines="0" tabSelected="1" zoomScale="50" zoomScaleNormal="50" workbookViewId="0">
      <selection activeCell="B7" sqref="B7"/>
    </sheetView>
  </sheetViews>
  <sheetFormatPr defaultColWidth="9.1796875" defaultRowHeight="21" x14ac:dyDescent="0.5"/>
  <cols>
    <col min="1" max="1" width="16.54296875" style="6" customWidth="1"/>
    <col min="2" max="2" width="106.1796875" style="7" customWidth="1"/>
    <col min="3" max="3" width="8" style="1" customWidth="1"/>
    <col min="4" max="4" width="8.54296875" style="1" bestFit="1" customWidth="1"/>
    <col min="5" max="5" width="8.54296875" style="2" bestFit="1" customWidth="1"/>
    <col min="6" max="6" width="8" style="14" customWidth="1"/>
    <col min="7" max="10" width="8" style="1" customWidth="1"/>
    <col min="11" max="16" width="8" style="22" customWidth="1"/>
    <col min="17" max="32" width="8" style="1" customWidth="1"/>
    <col min="33" max="39" width="8" style="20" customWidth="1"/>
    <col min="40" max="16384" width="9.1796875" style="3"/>
  </cols>
  <sheetData>
    <row r="1" spans="1:39" x14ac:dyDescent="0.35">
      <c r="A1" s="65" t="s">
        <v>79</v>
      </c>
      <c r="B1" s="65" t="s">
        <v>80</v>
      </c>
      <c r="K1" s="1"/>
      <c r="L1" s="1"/>
      <c r="M1" s="1"/>
      <c r="N1" s="1"/>
      <c r="O1" s="1"/>
      <c r="P1" s="1"/>
    </row>
    <row r="2" spans="1:39" x14ac:dyDescent="0.5">
      <c r="A2" s="4"/>
      <c r="B2" s="5"/>
      <c r="K2" s="1"/>
      <c r="L2" s="1"/>
      <c r="M2" s="1"/>
      <c r="N2" s="1"/>
      <c r="O2" s="1"/>
      <c r="P2" s="1"/>
    </row>
    <row r="3" spans="1:39" ht="68.25" customHeight="1" x14ac:dyDescent="0.5">
      <c r="A3" s="12"/>
      <c r="B3" s="13"/>
      <c r="C3" s="14"/>
      <c r="D3" s="34" t="s">
        <v>4</v>
      </c>
      <c r="E3" s="35"/>
      <c r="F3" s="36"/>
      <c r="G3" s="44" t="s">
        <v>7</v>
      </c>
      <c r="H3" s="45"/>
      <c r="I3" s="45"/>
      <c r="J3" s="46"/>
      <c r="K3" s="57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9"/>
    </row>
    <row r="4" spans="1:39" ht="35.25" customHeight="1" x14ac:dyDescent="0.5">
      <c r="A4" s="12"/>
      <c r="B4" s="13"/>
      <c r="C4" s="14"/>
      <c r="D4" s="37"/>
      <c r="E4" s="38"/>
      <c r="F4" s="39"/>
      <c r="G4" s="47" t="s">
        <v>19</v>
      </c>
      <c r="H4" s="48"/>
      <c r="I4" s="48"/>
      <c r="J4" s="49"/>
      <c r="K4" s="43" t="s">
        <v>8</v>
      </c>
      <c r="L4" s="43"/>
      <c r="M4" s="43"/>
      <c r="N4" s="43"/>
      <c r="O4" s="43"/>
      <c r="P4" s="43"/>
      <c r="Q4" s="43"/>
      <c r="R4" s="43"/>
      <c r="S4" s="43"/>
      <c r="T4" s="56" t="s">
        <v>28</v>
      </c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</row>
    <row r="5" spans="1:39" ht="35.25" customHeight="1" x14ac:dyDescent="0.5">
      <c r="A5" s="12"/>
      <c r="B5" s="13"/>
      <c r="C5" s="14"/>
      <c r="D5" s="37"/>
      <c r="E5" s="38"/>
      <c r="F5" s="39"/>
      <c r="G5" s="50"/>
      <c r="H5" s="51"/>
      <c r="I5" s="51"/>
      <c r="J5" s="52"/>
      <c r="K5" s="43"/>
      <c r="L5" s="43"/>
      <c r="M5" s="43"/>
      <c r="N5" s="43"/>
      <c r="O5" s="43"/>
      <c r="P5" s="43"/>
      <c r="Q5" s="43"/>
      <c r="R5" s="43"/>
      <c r="S5" s="43"/>
      <c r="T5" s="56" t="s">
        <v>29</v>
      </c>
      <c r="U5" s="56"/>
      <c r="V5" s="56"/>
      <c r="W5" s="29" t="s">
        <v>33</v>
      </c>
      <c r="X5" s="29"/>
      <c r="Y5" s="29"/>
      <c r="Z5" s="29"/>
      <c r="AA5" s="29"/>
      <c r="AB5" s="29"/>
      <c r="AC5" s="29"/>
      <c r="AD5" s="29"/>
      <c r="AE5" s="30"/>
      <c r="AF5" s="28" t="s">
        <v>37</v>
      </c>
      <c r="AG5" s="29"/>
      <c r="AH5" s="29"/>
      <c r="AI5" s="29"/>
      <c r="AJ5" s="29"/>
      <c r="AK5" s="29"/>
      <c r="AL5" s="29"/>
      <c r="AM5" s="30"/>
    </row>
    <row r="6" spans="1:39" ht="35.25" customHeight="1" x14ac:dyDescent="0.5">
      <c r="A6" s="12"/>
      <c r="B6" s="13"/>
      <c r="C6" s="14"/>
      <c r="D6" s="40"/>
      <c r="E6" s="41"/>
      <c r="F6" s="42"/>
      <c r="G6" s="53"/>
      <c r="H6" s="54"/>
      <c r="I6" s="54"/>
      <c r="J6" s="55"/>
      <c r="K6" s="43"/>
      <c r="L6" s="43"/>
      <c r="M6" s="43"/>
      <c r="N6" s="43"/>
      <c r="O6" s="43"/>
      <c r="P6" s="43"/>
      <c r="Q6" s="43"/>
      <c r="R6" s="43"/>
      <c r="S6" s="43"/>
      <c r="T6" s="56"/>
      <c r="U6" s="56"/>
      <c r="V6" s="56"/>
      <c r="W6" s="32"/>
      <c r="X6" s="32"/>
      <c r="Y6" s="32"/>
      <c r="Z6" s="32"/>
      <c r="AA6" s="32"/>
      <c r="AB6" s="32"/>
      <c r="AC6" s="32"/>
      <c r="AD6" s="32"/>
      <c r="AE6" s="33"/>
      <c r="AF6" s="31"/>
      <c r="AG6" s="32"/>
      <c r="AH6" s="32"/>
      <c r="AI6" s="32"/>
      <c r="AJ6" s="32"/>
      <c r="AK6" s="32"/>
      <c r="AL6" s="32"/>
      <c r="AM6" s="33"/>
    </row>
    <row r="7" spans="1:39" s="8" customFormat="1" ht="270" customHeight="1" x14ac:dyDescent="0.35">
      <c r="A7" s="15" t="s">
        <v>3</v>
      </c>
      <c r="B7" s="15" t="s">
        <v>0</v>
      </c>
      <c r="C7" s="16" t="s">
        <v>5</v>
      </c>
      <c r="D7" s="23" t="s">
        <v>1</v>
      </c>
      <c r="E7" s="23" t="s">
        <v>2</v>
      </c>
      <c r="F7" s="23" t="s">
        <v>18</v>
      </c>
      <c r="G7" s="24" t="s">
        <v>20</v>
      </c>
      <c r="H7" s="24" t="s">
        <v>21</v>
      </c>
      <c r="I7" s="24" t="s">
        <v>22</v>
      </c>
      <c r="J7" s="24" t="s">
        <v>23</v>
      </c>
      <c r="K7" s="25" t="s">
        <v>9</v>
      </c>
      <c r="L7" s="25" t="s">
        <v>10</v>
      </c>
      <c r="M7" s="25" t="s">
        <v>11</v>
      </c>
      <c r="N7" s="25" t="s">
        <v>12</v>
      </c>
      <c r="O7" s="25" t="s">
        <v>13</v>
      </c>
      <c r="P7" s="25" t="s">
        <v>14</v>
      </c>
      <c r="Q7" s="25" t="s">
        <v>15</v>
      </c>
      <c r="R7" s="25" t="s">
        <v>16</v>
      </c>
      <c r="S7" s="25" t="s">
        <v>17</v>
      </c>
      <c r="T7" s="26" t="s">
        <v>30</v>
      </c>
      <c r="U7" s="26" t="s">
        <v>31</v>
      </c>
      <c r="V7" s="26" t="s">
        <v>32</v>
      </c>
      <c r="W7" s="26" t="s">
        <v>59</v>
      </c>
      <c r="X7" s="26" t="s">
        <v>60</v>
      </c>
      <c r="Y7" s="26" t="s">
        <v>61</v>
      </c>
      <c r="Z7" s="26" t="s">
        <v>34</v>
      </c>
      <c r="AA7" s="26" t="s">
        <v>36</v>
      </c>
      <c r="AB7" s="26" t="s">
        <v>35</v>
      </c>
      <c r="AC7" s="26" t="s">
        <v>45</v>
      </c>
      <c r="AD7" s="26" t="s">
        <v>55</v>
      </c>
      <c r="AE7" s="26" t="s">
        <v>49</v>
      </c>
      <c r="AF7" s="26" t="s">
        <v>38</v>
      </c>
      <c r="AG7" s="26" t="s">
        <v>39</v>
      </c>
      <c r="AH7" s="26" t="s">
        <v>40</v>
      </c>
      <c r="AI7" s="26" t="s">
        <v>41</v>
      </c>
      <c r="AJ7" s="26" t="s">
        <v>78</v>
      </c>
      <c r="AK7" s="26" t="s">
        <v>42</v>
      </c>
      <c r="AL7" s="26" t="s">
        <v>43</v>
      </c>
      <c r="AM7" s="26" t="s">
        <v>44</v>
      </c>
    </row>
    <row r="8" spans="1:39" s="11" customFormat="1" ht="45" customHeight="1" x14ac:dyDescent="0.55000000000000004">
      <c r="A8" s="60" t="s">
        <v>65</v>
      </c>
      <c r="B8" s="9" t="s">
        <v>56</v>
      </c>
      <c r="C8" s="27" t="s">
        <v>77</v>
      </c>
      <c r="D8" s="10" t="s">
        <v>52</v>
      </c>
      <c r="E8" s="10" t="s">
        <v>54</v>
      </c>
      <c r="F8" s="10">
        <f>IFERROR(IF(D8="Alto",3,IF(D8="Médio",2,IF(D8="Baixo",1,"")))+IF(E8="Alto",2,IF(E8="Médio",1,IF(E8="Baixo",0,""))),"")</f>
        <v>3</v>
      </c>
      <c r="G8" s="21" t="s">
        <v>77</v>
      </c>
      <c r="H8" s="21" t="s">
        <v>77</v>
      </c>
      <c r="I8" s="21" t="s">
        <v>77</v>
      </c>
      <c r="J8" s="21" t="s">
        <v>77</v>
      </c>
      <c r="K8" s="17" t="s">
        <v>77</v>
      </c>
      <c r="L8" s="17" t="s">
        <v>77</v>
      </c>
      <c r="M8" s="17" t="s">
        <v>77</v>
      </c>
      <c r="N8" s="17" t="s">
        <v>77</v>
      </c>
      <c r="O8" s="17" t="s">
        <v>77</v>
      </c>
      <c r="P8" s="17" t="s">
        <v>77</v>
      </c>
      <c r="Q8" s="17" t="s">
        <v>77</v>
      </c>
      <c r="R8" s="10"/>
      <c r="S8" s="10"/>
      <c r="T8" s="10"/>
      <c r="U8" s="10"/>
      <c r="V8" s="10"/>
      <c r="W8" s="10"/>
      <c r="X8" s="10"/>
      <c r="Y8" s="10"/>
      <c r="Z8" s="17" t="s">
        <v>77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7" t="s">
        <v>77</v>
      </c>
    </row>
    <row r="9" spans="1:39" s="11" customFormat="1" ht="45" customHeight="1" x14ac:dyDescent="0.55000000000000004">
      <c r="A9" s="61"/>
      <c r="B9" s="9" t="s">
        <v>67</v>
      </c>
      <c r="C9" s="10"/>
      <c r="D9" s="10" t="s">
        <v>52</v>
      </c>
      <c r="E9" s="10" t="s">
        <v>54</v>
      </c>
      <c r="F9" s="10">
        <f>IFERROR(IF(D9="Alto",3,IF(D9="Médio",2,IF(D9="Baixo",1,"")))+IF(E9="Alto",2,IF(E9="Médio",1,IF(E9="Baixo",0,""))),"")</f>
        <v>3</v>
      </c>
      <c r="G9" s="21" t="s">
        <v>77</v>
      </c>
      <c r="H9" s="21" t="s">
        <v>77</v>
      </c>
      <c r="I9" s="21" t="s">
        <v>77</v>
      </c>
      <c r="J9" s="10"/>
      <c r="K9" s="10"/>
      <c r="L9" s="10"/>
      <c r="M9" s="10"/>
      <c r="N9" s="17" t="s">
        <v>77</v>
      </c>
      <c r="O9" s="10"/>
      <c r="P9" s="10"/>
      <c r="Q9" s="10"/>
      <c r="R9" s="10"/>
      <c r="S9" s="10"/>
      <c r="T9" s="10"/>
      <c r="U9" s="17" t="s">
        <v>77</v>
      </c>
      <c r="V9" s="10"/>
      <c r="W9" s="10"/>
      <c r="X9" s="10"/>
      <c r="Y9" s="10"/>
      <c r="Z9" s="17" t="s">
        <v>77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7" t="s">
        <v>77</v>
      </c>
    </row>
    <row r="10" spans="1:39" s="11" customFormat="1" ht="45" customHeight="1" x14ac:dyDescent="0.55000000000000004">
      <c r="A10" s="61"/>
      <c r="B10" s="9" t="s">
        <v>24</v>
      </c>
      <c r="C10" s="10"/>
      <c r="D10" s="10" t="s">
        <v>52</v>
      </c>
      <c r="E10" s="10" t="s">
        <v>54</v>
      </c>
      <c r="F10" s="10">
        <f t="shared" ref="F10:F31" si="0">IFERROR(IF(D10="Alto",3,IF(D10="Médio",2,IF(D10="Baixo",1,"")))+IF(E10="Alto",2,IF(E10="Médio",1,IF(E10="Baixo",0,""))),"")</f>
        <v>3</v>
      </c>
      <c r="G10" s="21" t="s">
        <v>77</v>
      </c>
      <c r="H10" s="21" t="s">
        <v>77</v>
      </c>
      <c r="I10" s="21" t="s">
        <v>77</v>
      </c>
      <c r="J10" s="21" t="s">
        <v>77</v>
      </c>
      <c r="K10" s="17" t="s">
        <v>77</v>
      </c>
      <c r="L10" s="10"/>
      <c r="M10" s="10"/>
      <c r="N10" s="17" t="s">
        <v>77</v>
      </c>
      <c r="O10" s="10"/>
      <c r="P10" s="10"/>
      <c r="Q10" s="17" t="s">
        <v>77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39" s="11" customFormat="1" ht="45" customHeight="1" x14ac:dyDescent="0.55000000000000004">
      <c r="A11" s="61"/>
      <c r="B11" s="9" t="s">
        <v>48</v>
      </c>
      <c r="C11" s="10"/>
      <c r="D11" s="10" t="s">
        <v>52</v>
      </c>
      <c r="E11" s="10" t="s">
        <v>54</v>
      </c>
      <c r="F11" s="10">
        <f t="shared" si="0"/>
        <v>3</v>
      </c>
      <c r="G11" s="21" t="s">
        <v>77</v>
      </c>
      <c r="H11" s="21" t="s">
        <v>77</v>
      </c>
      <c r="I11" s="21" t="s">
        <v>77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7" t="s">
        <v>77</v>
      </c>
      <c r="U11" s="10"/>
      <c r="V11" s="10"/>
      <c r="W11" s="17" t="s">
        <v>77</v>
      </c>
      <c r="X11" s="10"/>
      <c r="Y11" s="10"/>
      <c r="Z11" s="17" t="s">
        <v>77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 s="11" customFormat="1" ht="45" customHeight="1" x14ac:dyDescent="0.55000000000000004">
      <c r="A12" s="61"/>
      <c r="B12" s="9" t="s">
        <v>75</v>
      </c>
      <c r="C12" s="18" t="s">
        <v>77</v>
      </c>
      <c r="D12" s="10" t="s">
        <v>52</v>
      </c>
      <c r="E12" s="10" t="s">
        <v>53</v>
      </c>
      <c r="F12" s="10">
        <f t="shared" si="0"/>
        <v>4</v>
      </c>
      <c r="G12" s="21" t="s">
        <v>77</v>
      </c>
      <c r="H12" s="21" t="s">
        <v>77</v>
      </c>
      <c r="I12" s="21" t="s">
        <v>77</v>
      </c>
      <c r="J12" s="21" t="s">
        <v>77</v>
      </c>
      <c r="K12" s="17" t="s">
        <v>77</v>
      </c>
      <c r="L12" s="17" t="s">
        <v>77</v>
      </c>
      <c r="M12" s="10"/>
      <c r="N12" s="10"/>
      <c r="O12" s="17" t="s">
        <v>77</v>
      </c>
      <c r="P12" s="17" t="s">
        <v>77</v>
      </c>
      <c r="Q12" s="10"/>
      <c r="R12" s="10"/>
      <c r="S12" s="10"/>
      <c r="T12" s="17" t="s">
        <v>77</v>
      </c>
      <c r="U12" s="10"/>
      <c r="V12" s="10"/>
      <c r="W12" s="17" t="s">
        <v>77</v>
      </c>
      <c r="X12" s="10"/>
      <c r="Y12" s="10"/>
      <c r="Z12" s="17" t="s">
        <v>77</v>
      </c>
      <c r="AA12" s="10"/>
      <c r="AB12" s="10"/>
      <c r="AC12" s="10"/>
      <c r="AD12" s="10"/>
      <c r="AE12" s="17" t="s">
        <v>77</v>
      </c>
      <c r="AF12" s="10"/>
      <c r="AG12" s="10"/>
      <c r="AH12" s="10"/>
      <c r="AI12" s="10"/>
      <c r="AJ12" s="10"/>
      <c r="AK12" s="10"/>
      <c r="AL12" s="10"/>
      <c r="AM12" s="10"/>
    </row>
    <row r="13" spans="1:39" s="11" customFormat="1" ht="45" customHeight="1" x14ac:dyDescent="0.55000000000000004">
      <c r="A13" s="61"/>
      <c r="B13" s="9" t="s">
        <v>70</v>
      </c>
      <c r="C13" s="10"/>
      <c r="D13" s="10" t="s">
        <v>53</v>
      </c>
      <c r="E13" s="10" t="s">
        <v>54</v>
      </c>
      <c r="F13" s="10">
        <f t="shared" si="0"/>
        <v>2</v>
      </c>
      <c r="G13" s="21" t="s">
        <v>77</v>
      </c>
      <c r="H13" s="21" t="s">
        <v>77</v>
      </c>
      <c r="I13" s="21" t="s">
        <v>77</v>
      </c>
      <c r="J13" s="21" t="s">
        <v>77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7" t="s">
        <v>77</v>
      </c>
    </row>
    <row r="14" spans="1:39" s="11" customFormat="1" ht="45" customHeight="1" x14ac:dyDescent="0.55000000000000004">
      <c r="A14" s="61"/>
      <c r="B14" s="9" t="s">
        <v>25</v>
      </c>
      <c r="C14" s="10"/>
      <c r="D14" s="10" t="s">
        <v>53</v>
      </c>
      <c r="E14" s="10" t="s">
        <v>54</v>
      </c>
      <c r="F14" s="10">
        <f t="shared" ref="F14:F16" si="1">IFERROR(IF(D14="Alto",3,IF(D14="Médio",2,IF(D14="Baixo",1,"")))+IF(E14="Alto",2,IF(E14="Médio",1,IF(E14="Baixo",0,""))),"")</f>
        <v>2</v>
      </c>
      <c r="G14" s="21" t="s">
        <v>77</v>
      </c>
      <c r="H14" s="21" t="s">
        <v>77</v>
      </c>
      <c r="I14" s="21" t="s">
        <v>77</v>
      </c>
      <c r="J14" s="21" t="s">
        <v>77</v>
      </c>
      <c r="K14" s="17" t="s">
        <v>77</v>
      </c>
      <c r="L14" s="10"/>
      <c r="M14" s="10"/>
      <c r="N14" s="17" t="s">
        <v>77</v>
      </c>
      <c r="O14" s="10"/>
      <c r="P14" s="17" t="s">
        <v>77</v>
      </c>
      <c r="Q14" s="10"/>
      <c r="R14" s="17" t="s">
        <v>77</v>
      </c>
      <c r="S14" s="10"/>
      <c r="T14" s="10"/>
      <c r="U14" s="10"/>
      <c r="V14" s="10"/>
      <c r="W14" s="10"/>
      <c r="X14" s="10"/>
      <c r="Y14" s="10"/>
      <c r="Z14" s="17" t="s">
        <v>77</v>
      </c>
      <c r="AA14" s="10"/>
      <c r="AB14" s="10"/>
      <c r="AC14" s="10"/>
      <c r="AD14" s="17" t="s">
        <v>77</v>
      </c>
      <c r="AE14" s="10"/>
      <c r="AF14" s="10"/>
      <c r="AG14" s="10"/>
      <c r="AH14" s="10"/>
      <c r="AI14" s="10"/>
      <c r="AJ14" s="10"/>
      <c r="AK14" s="10"/>
      <c r="AL14" s="10"/>
      <c r="AM14" s="17" t="s">
        <v>77</v>
      </c>
    </row>
    <row r="15" spans="1:39" s="11" customFormat="1" ht="45" customHeight="1" x14ac:dyDescent="0.55000000000000004">
      <c r="A15" s="61"/>
      <c r="B15" s="9" t="s">
        <v>72</v>
      </c>
      <c r="C15" s="18" t="s">
        <v>77</v>
      </c>
      <c r="D15" s="10" t="s">
        <v>52</v>
      </c>
      <c r="E15" s="10" t="s">
        <v>53</v>
      </c>
      <c r="F15" s="10">
        <f t="shared" si="1"/>
        <v>4</v>
      </c>
      <c r="G15" s="21" t="s">
        <v>77</v>
      </c>
      <c r="H15" s="21" t="s">
        <v>77</v>
      </c>
      <c r="I15" s="21" t="s">
        <v>77</v>
      </c>
      <c r="J15" s="21" t="s">
        <v>77</v>
      </c>
      <c r="K15" s="17" t="s">
        <v>77</v>
      </c>
      <c r="L15" s="10"/>
      <c r="M15" s="10"/>
      <c r="N15" s="10"/>
      <c r="O15" s="10"/>
      <c r="P15" s="10"/>
      <c r="Q15" s="17" t="s">
        <v>77</v>
      </c>
      <c r="R15" s="10"/>
      <c r="S15" s="10"/>
      <c r="T15" s="17" t="s">
        <v>77</v>
      </c>
      <c r="U15" s="10"/>
      <c r="V15" s="10"/>
      <c r="W15" s="17" t="s">
        <v>77</v>
      </c>
      <c r="X15" s="10"/>
      <c r="Y15" s="10"/>
      <c r="Z15" s="17" t="s">
        <v>77</v>
      </c>
      <c r="AA15" s="10"/>
      <c r="AB15" s="10"/>
      <c r="AC15" s="10"/>
      <c r="AD15" s="10"/>
      <c r="AE15" s="17" t="s">
        <v>77</v>
      </c>
      <c r="AF15" s="10"/>
      <c r="AG15" s="10"/>
      <c r="AH15" s="10"/>
      <c r="AI15" s="10"/>
      <c r="AJ15" s="10"/>
      <c r="AK15" s="10"/>
      <c r="AL15" s="10"/>
      <c r="AM15" s="17" t="s">
        <v>77</v>
      </c>
    </row>
    <row r="16" spans="1:39" s="11" customFormat="1" ht="45" customHeight="1" x14ac:dyDescent="0.55000000000000004">
      <c r="A16" s="62"/>
      <c r="B16" s="9" t="s">
        <v>69</v>
      </c>
      <c r="C16" s="18" t="s">
        <v>77</v>
      </c>
      <c r="D16" s="10" t="s">
        <v>52</v>
      </c>
      <c r="E16" s="10" t="s">
        <v>53</v>
      </c>
      <c r="F16" s="10">
        <f t="shared" si="1"/>
        <v>4</v>
      </c>
      <c r="G16" s="21" t="s">
        <v>77</v>
      </c>
      <c r="H16" s="21" t="s">
        <v>77</v>
      </c>
      <c r="I16" s="21" t="s">
        <v>77</v>
      </c>
      <c r="J16" s="21" t="s">
        <v>77</v>
      </c>
      <c r="K16" s="10"/>
      <c r="L16" s="10"/>
      <c r="M16" s="10"/>
      <c r="N16" s="17" t="s">
        <v>77</v>
      </c>
      <c r="O16" s="10"/>
      <c r="P16" s="10"/>
      <c r="Q16" s="17" t="s">
        <v>77</v>
      </c>
      <c r="R16" s="10"/>
      <c r="S16" s="10"/>
      <c r="T16" s="17" t="s">
        <v>77</v>
      </c>
      <c r="U16" s="10"/>
      <c r="V16" s="10"/>
      <c r="W16" s="17" t="s">
        <v>77</v>
      </c>
      <c r="X16" s="10"/>
      <c r="Y16" s="10"/>
      <c r="Z16" s="17" t="s">
        <v>77</v>
      </c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7" t="s">
        <v>77</v>
      </c>
    </row>
    <row r="17" spans="1:39" s="11" customFormat="1" ht="45" customHeight="1" x14ac:dyDescent="0.55000000000000004">
      <c r="A17" s="60" t="s">
        <v>64</v>
      </c>
      <c r="B17" s="9" t="s">
        <v>68</v>
      </c>
      <c r="C17" s="18" t="s">
        <v>77</v>
      </c>
      <c r="D17" s="10" t="s">
        <v>52</v>
      </c>
      <c r="E17" s="10" t="s">
        <v>53</v>
      </c>
      <c r="F17" s="10">
        <f t="shared" si="0"/>
        <v>4</v>
      </c>
      <c r="G17" s="21" t="s">
        <v>77</v>
      </c>
      <c r="H17" s="21" t="s">
        <v>77</v>
      </c>
      <c r="I17" s="21" t="s">
        <v>77</v>
      </c>
      <c r="J17" s="10"/>
      <c r="K17" s="17" t="s">
        <v>77</v>
      </c>
      <c r="L17" s="10"/>
      <c r="M17" s="17" t="s">
        <v>77</v>
      </c>
      <c r="N17" s="17" t="s">
        <v>77</v>
      </c>
      <c r="O17" s="17" t="s">
        <v>77</v>
      </c>
      <c r="P17" s="17" t="s">
        <v>77</v>
      </c>
      <c r="Q17" s="17" t="s">
        <v>77</v>
      </c>
      <c r="R17" s="10"/>
      <c r="S17" s="10"/>
      <c r="T17" s="17" t="s">
        <v>77</v>
      </c>
      <c r="U17" s="17" t="s">
        <v>77</v>
      </c>
      <c r="V17" s="17" t="s">
        <v>77</v>
      </c>
      <c r="W17" s="17" t="s">
        <v>77</v>
      </c>
      <c r="X17" s="10"/>
      <c r="Y17" s="10"/>
      <c r="Z17" s="17" t="s">
        <v>77</v>
      </c>
      <c r="AA17" s="10"/>
      <c r="AB17" s="10"/>
      <c r="AC17" s="10"/>
      <c r="AD17" s="10"/>
      <c r="AE17" s="10"/>
      <c r="AF17" s="17" t="s">
        <v>77</v>
      </c>
      <c r="AG17" s="17" t="s">
        <v>77</v>
      </c>
      <c r="AH17" s="17" t="s">
        <v>77</v>
      </c>
      <c r="AI17" s="17" t="s">
        <v>77</v>
      </c>
      <c r="AJ17" s="17" t="s">
        <v>77</v>
      </c>
      <c r="AK17" s="17" t="s">
        <v>77</v>
      </c>
      <c r="AL17" s="17" t="s">
        <v>77</v>
      </c>
      <c r="AM17" s="17" t="s">
        <v>77</v>
      </c>
    </row>
    <row r="18" spans="1:39" s="11" customFormat="1" ht="45" customHeight="1" x14ac:dyDescent="0.55000000000000004">
      <c r="A18" s="61"/>
      <c r="B18" s="9" t="s">
        <v>57</v>
      </c>
      <c r="C18" s="18" t="s">
        <v>77</v>
      </c>
      <c r="D18" s="10" t="s">
        <v>52</v>
      </c>
      <c r="E18" s="10" t="s">
        <v>53</v>
      </c>
      <c r="F18" s="10">
        <f t="shared" si="0"/>
        <v>4</v>
      </c>
      <c r="G18" s="21" t="s">
        <v>77</v>
      </c>
      <c r="H18" s="21" t="s">
        <v>77</v>
      </c>
      <c r="I18" s="21" t="s">
        <v>77</v>
      </c>
      <c r="J18" s="21" t="s">
        <v>77</v>
      </c>
      <c r="K18" s="17" t="s">
        <v>77</v>
      </c>
      <c r="L18" s="17" t="s">
        <v>77</v>
      </c>
      <c r="M18" s="17" t="s">
        <v>77</v>
      </c>
      <c r="N18" s="17" t="s">
        <v>77</v>
      </c>
      <c r="O18" s="17" t="s">
        <v>77</v>
      </c>
      <c r="P18" s="17" t="s">
        <v>77</v>
      </c>
      <c r="Q18" s="17" t="s">
        <v>77</v>
      </c>
      <c r="R18" s="17" t="s">
        <v>77</v>
      </c>
      <c r="S18" s="17" t="s">
        <v>77</v>
      </c>
      <c r="T18" s="17" t="s">
        <v>77</v>
      </c>
      <c r="U18" s="17" t="s">
        <v>77</v>
      </c>
      <c r="V18" s="17" t="s">
        <v>77</v>
      </c>
      <c r="W18" s="10"/>
      <c r="X18" s="10"/>
      <c r="Y18" s="10"/>
      <c r="Z18" s="17" t="s">
        <v>77</v>
      </c>
      <c r="AA18" s="10"/>
      <c r="AB18" s="17" t="s">
        <v>77</v>
      </c>
      <c r="AC18" s="17" t="s">
        <v>77</v>
      </c>
      <c r="AD18" s="10"/>
      <c r="AE18" s="10"/>
      <c r="AF18" s="17" t="s">
        <v>77</v>
      </c>
      <c r="AG18" s="17" t="s">
        <v>77</v>
      </c>
      <c r="AH18" s="17" t="s">
        <v>77</v>
      </c>
      <c r="AI18" s="17" t="s">
        <v>77</v>
      </c>
      <c r="AJ18" s="17" t="s">
        <v>77</v>
      </c>
      <c r="AK18" s="17" t="s">
        <v>77</v>
      </c>
      <c r="AL18" s="17" t="s">
        <v>77</v>
      </c>
      <c r="AM18" s="17" t="s">
        <v>77</v>
      </c>
    </row>
    <row r="19" spans="1:39" s="11" customFormat="1" ht="45" customHeight="1" x14ac:dyDescent="0.55000000000000004">
      <c r="A19" s="61"/>
      <c r="B19" s="9" t="s">
        <v>62</v>
      </c>
      <c r="C19" s="10"/>
      <c r="D19" s="10" t="s">
        <v>52</v>
      </c>
      <c r="E19" s="10" t="s">
        <v>54</v>
      </c>
      <c r="F19" s="10">
        <f t="shared" si="0"/>
        <v>3</v>
      </c>
      <c r="G19" s="21" t="s">
        <v>77</v>
      </c>
      <c r="H19" s="21" t="s">
        <v>77</v>
      </c>
      <c r="I19" s="21" t="s">
        <v>77</v>
      </c>
      <c r="J19" s="21" t="s">
        <v>77</v>
      </c>
      <c r="K19" s="10"/>
      <c r="L19" s="10"/>
      <c r="M19" s="10"/>
      <c r="N19" s="10"/>
      <c r="O19" s="10"/>
      <c r="P19" s="17" t="s">
        <v>77</v>
      </c>
      <c r="Q19" s="10"/>
      <c r="R19" s="10"/>
      <c r="S19" s="10"/>
      <c r="T19" s="10"/>
      <c r="U19" s="19"/>
      <c r="V19" s="19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7" t="s">
        <v>77</v>
      </c>
      <c r="AH19" s="10"/>
      <c r="AI19" s="10"/>
      <c r="AJ19" s="10"/>
      <c r="AK19" s="10"/>
      <c r="AL19" s="17" t="s">
        <v>77</v>
      </c>
      <c r="AM19" s="17" t="s">
        <v>77</v>
      </c>
    </row>
    <row r="20" spans="1:39" s="11" customFormat="1" ht="45" customHeight="1" x14ac:dyDescent="0.55000000000000004">
      <c r="A20" s="61"/>
      <c r="B20" s="9" t="s">
        <v>50</v>
      </c>
      <c r="C20" s="10"/>
      <c r="D20" s="10" t="s">
        <v>52</v>
      </c>
      <c r="E20" s="10" t="s">
        <v>52</v>
      </c>
      <c r="F20" s="10">
        <f t="shared" si="0"/>
        <v>5</v>
      </c>
      <c r="G20" s="21" t="s">
        <v>77</v>
      </c>
      <c r="H20" s="21" t="s">
        <v>77</v>
      </c>
      <c r="I20" s="21" t="s">
        <v>77</v>
      </c>
      <c r="J20" s="21" t="s">
        <v>77</v>
      </c>
      <c r="K20" s="17" t="s">
        <v>77</v>
      </c>
      <c r="L20" s="10"/>
      <c r="M20" s="17" t="s">
        <v>77</v>
      </c>
      <c r="N20" s="17" t="s">
        <v>77</v>
      </c>
      <c r="O20" s="17" t="s">
        <v>77</v>
      </c>
      <c r="P20" s="17" t="s">
        <v>77</v>
      </c>
      <c r="Q20" s="17" t="s">
        <v>77</v>
      </c>
      <c r="R20" s="17" t="s">
        <v>77</v>
      </c>
      <c r="S20" s="17" t="s">
        <v>77</v>
      </c>
      <c r="T20" s="17" t="s">
        <v>77</v>
      </c>
      <c r="U20" s="17" t="s">
        <v>77</v>
      </c>
      <c r="V20" s="17" t="s">
        <v>77</v>
      </c>
      <c r="W20" s="17" t="s">
        <v>77</v>
      </c>
      <c r="X20" s="10"/>
      <c r="Y20" s="10"/>
      <c r="Z20" s="17" t="s">
        <v>77</v>
      </c>
      <c r="AA20" s="10"/>
      <c r="AB20" s="17" t="s">
        <v>77</v>
      </c>
      <c r="AC20" s="17" t="s">
        <v>77</v>
      </c>
      <c r="AD20" s="10"/>
      <c r="AE20" s="10"/>
      <c r="AF20" s="17" t="s">
        <v>77</v>
      </c>
      <c r="AG20" s="17" t="s">
        <v>77</v>
      </c>
      <c r="AH20" s="17" t="s">
        <v>77</v>
      </c>
      <c r="AI20" s="17" t="s">
        <v>77</v>
      </c>
      <c r="AJ20" s="17" t="s">
        <v>77</v>
      </c>
      <c r="AK20" s="17" t="s">
        <v>77</v>
      </c>
      <c r="AL20" s="17" t="s">
        <v>77</v>
      </c>
      <c r="AM20" s="17" t="s">
        <v>77</v>
      </c>
    </row>
    <row r="21" spans="1:39" s="11" customFormat="1" ht="45" customHeight="1" x14ac:dyDescent="0.55000000000000004">
      <c r="A21" s="61"/>
      <c r="B21" s="9" t="s">
        <v>63</v>
      </c>
      <c r="C21" s="10"/>
      <c r="D21" s="10" t="s">
        <v>52</v>
      </c>
      <c r="E21" s="10" t="s">
        <v>53</v>
      </c>
      <c r="F21" s="10">
        <f t="shared" si="0"/>
        <v>4</v>
      </c>
      <c r="G21" s="21" t="s">
        <v>77</v>
      </c>
      <c r="H21" s="21" t="s">
        <v>77</v>
      </c>
      <c r="I21" s="21" t="s">
        <v>77</v>
      </c>
      <c r="J21" s="21" t="s">
        <v>77</v>
      </c>
      <c r="K21" s="17" t="s">
        <v>77</v>
      </c>
      <c r="L21" s="10"/>
      <c r="M21" s="17" t="s">
        <v>77</v>
      </c>
      <c r="N21" s="17" t="s">
        <v>77</v>
      </c>
      <c r="O21" s="17" t="s">
        <v>77</v>
      </c>
      <c r="P21" s="17" t="s">
        <v>77</v>
      </c>
      <c r="Q21" s="17" t="s">
        <v>77</v>
      </c>
      <c r="R21" s="17" t="s">
        <v>77</v>
      </c>
      <c r="S21" s="17" t="s">
        <v>77</v>
      </c>
      <c r="T21" s="17" t="s">
        <v>77</v>
      </c>
      <c r="U21" s="17" t="s">
        <v>77</v>
      </c>
      <c r="V21" s="17" t="s">
        <v>77</v>
      </c>
      <c r="W21" s="17" t="s">
        <v>77</v>
      </c>
      <c r="X21" s="17" t="s">
        <v>77</v>
      </c>
      <c r="Y21" s="10"/>
      <c r="Z21" s="17" t="s">
        <v>77</v>
      </c>
      <c r="AA21" s="10"/>
      <c r="AB21" s="17" t="s">
        <v>77</v>
      </c>
      <c r="AC21" s="17" t="s">
        <v>77</v>
      </c>
      <c r="AD21" s="10"/>
      <c r="AE21" s="10"/>
      <c r="AF21" s="17" t="s">
        <v>77</v>
      </c>
      <c r="AG21" s="17" t="s">
        <v>77</v>
      </c>
      <c r="AH21" s="17" t="s">
        <v>77</v>
      </c>
      <c r="AI21" s="17" t="s">
        <v>77</v>
      </c>
      <c r="AJ21" s="17" t="s">
        <v>77</v>
      </c>
      <c r="AK21" s="17" t="s">
        <v>77</v>
      </c>
      <c r="AL21" s="17" t="s">
        <v>77</v>
      </c>
      <c r="AM21" s="17" t="s">
        <v>77</v>
      </c>
    </row>
    <row r="22" spans="1:39" s="11" customFormat="1" ht="45" customHeight="1" x14ac:dyDescent="0.55000000000000004">
      <c r="A22" s="61"/>
      <c r="B22" s="9" t="s">
        <v>51</v>
      </c>
      <c r="C22" s="10"/>
      <c r="D22" s="10" t="s">
        <v>52</v>
      </c>
      <c r="E22" s="10" t="s">
        <v>53</v>
      </c>
      <c r="F22" s="10">
        <f t="shared" si="0"/>
        <v>4</v>
      </c>
      <c r="G22" s="21" t="s">
        <v>77</v>
      </c>
      <c r="H22" s="21" t="s">
        <v>77</v>
      </c>
      <c r="I22" s="21" t="s">
        <v>77</v>
      </c>
      <c r="J22" s="10"/>
      <c r="K22" s="10"/>
      <c r="L22" s="10"/>
      <c r="M22" s="10"/>
      <c r="N22" s="17" t="s">
        <v>77</v>
      </c>
      <c r="O22" s="10"/>
      <c r="P22" s="10"/>
      <c r="Q22" s="17" t="s">
        <v>77</v>
      </c>
      <c r="R22" s="10"/>
      <c r="S22" s="17" t="s">
        <v>77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s="11" customFormat="1" ht="45" customHeight="1" x14ac:dyDescent="0.55000000000000004">
      <c r="A23" s="61"/>
      <c r="B23" s="9" t="s">
        <v>66</v>
      </c>
      <c r="C23" s="18" t="s">
        <v>77</v>
      </c>
      <c r="D23" s="10" t="s">
        <v>52</v>
      </c>
      <c r="E23" s="10" t="s">
        <v>52</v>
      </c>
      <c r="F23" s="10">
        <f t="shared" si="0"/>
        <v>5</v>
      </c>
      <c r="G23" s="21" t="s">
        <v>77</v>
      </c>
      <c r="H23" s="21" t="s">
        <v>77</v>
      </c>
      <c r="I23" s="21" t="s">
        <v>77</v>
      </c>
      <c r="J23" s="10"/>
      <c r="K23" s="10"/>
      <c r="L23" s="10"/>
      <c r="M23" s="10"/>
      <c r="N23" s="17" t="s">
        <v>77</v>
      </c>
      <c r="O23" s="17" t="s">
        <v>77</v>
      </c>
      <c r="P23" s="17" t="s">
        <v>77</v>
      </c>
      <c r="Q23" s="17" t="s">
        <v>77</v>
      </c>
      <c r="R23" s="17" t="s">
        <v>77</v>
      </c>
      <c r="S23" s="17" t="s">
        <v>77</v>
      </c>
      <c r="T23" s="10"/>
      <c r="U23" s="17" t="s">
        <v>77</v>
      </c>
      <c r="V23" s="17" t="s">
        <v>77</v>
      </c>
      <c r="W23" s="17" t="s">
        <v>77</v>
      </c>
      <c r="X23" s="17" t="s">
        <v>77</v>
      </c>
      <c r="Y23" s="17" t="s">
        <v>77</v>
      </c>
      <c r="Z23" s="10"/>
      <c r="AA23" s="10"/>
      <c r="AB23" s="17" t="s">
        <v>77</v>
      </c>
      <c r="AC23" s="17" t="s">
        <v>77</v>
      </c>
      <c r="AD23" s="10"/>
      <c r="AE23" s="10"/>
      <c r="AF23" s="17" t="s">
        <v>77</v>
      </c>
      <c r="AG23" s="17" t="s">
        <v>77</v>
      </c>
      <c r="AH23" s="17" t="s">
        <v>77</v>
      </c>
      <c r="AI23" s="17" t="s">
        <v>77</v>
      </c>
      <c r="AJ23" s="17" t="s">
        <v>77</v>
      </c>
      <c r="AK23" s="17" t="s">
        <v>77</v>
      </c>
      <c r="AL23" s="17" t="s">
        <v>77</v>
      </c>
      <c r="AM23" s="17" t="s">
        <v>77</v>
      </c>
    </row>
    <row r="24" spans="1:39" s="11" customFormat="1" ht="45" customHeight="1" x14ac:dyDescent="0.55000000000000004">
      <c r="A24" s="62"/>
      <c r="B24" s="9" t="s">
        <v>58</v>
      </c>
      <c r="C24" s="18" t="s">
        <v>77</v>
      </c>
      <c r="D24" s="10" t="s">
        <v>53</v>
      </c>
      <c r="E24" s="10" t="s">
        <v>53</v>
      </c>
      <c r="F24" s="10">
        <f t="shared" si="0"/>
        <v>3</v>
      </c>
      <c r="G24" s="21" t="s">
        <v>77</v>
      </c>
      <c r="H24" s="21" t="s">
        <v>77</v>
      </c>
      <c r="I24" s="21" t="s">
        <v>77</v>
      </c>
      <c r="J24" s="21" t="s">
        <v>77</v>
      </c>
      <c r="K24" s="17" t="s">
        <v>77</v>
      </c>
      <c r="L24" s="10"/>
      <c r="M24" s="17" t="s">
        <v>77</v>
      </c>
      <c r="N24" s="17" t="s">
        <v>77</v>
      </c>
      <c r="O24" s="17" t="s">
        <v>77</v>
      </c>
      <c r="P24" s="17" t="s">
        <v>77</v>
      </c>
      <c r="Q24" s="10"/>
      <c r="R24" s="10"/>
      <c r="S24" s="10"/>
      <c r="T24" s="10"/>
      <c r="U24" s="17" t="s">
        <v>77</v>
      </c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7" t="s">
        <v>77</v>
      </c>
    </row>
    <row r="25" spans="1:39" s="11" customFormat="1" ht="45" customHeight="1" x14ac:dyDescent="0.55000000000000004">
      <c r="A25" s="63" t="s">
        <v>26</v>
      </c>
      <c r="B25" s="9" t="s">
        <v>71</v>
      </c>
      <c r="C25" s="10"/>
      <c r="D25" s="10" t="s">
        <v>52</v>
      </c>
      <c r="E25" s="10" t="s">
        <v>53</v>
      </c>
      <c r="F25" s="10">
        <f t="shared" si="0"/>
        <v>4</v>
      </c>
      <c r="G25" s="21" t="s">
        <v>77</v>
      </c>
      <c r="H25" s="21" t="s">
        <v>77</v>
      </c>
      <c r="I25" s="21" t="s">
        <v>77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7" t="s">
        <v>77</v>
      </c>
      <c r="U25" s="10"/>
      <c r="V25" s="10"/>
      <c r="W25" s="10"/>
      <c r="X25" s="10"/>
      <c r="Y25" s="10"/>
      <c r="Z25" s="17" t="s">
        <v>77</v>
      </c>
      <c r="AA25" s="17" t="s">
        <v>77</v>
      </c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7" t="s">
        <v>77</v>
      </c>
    </row>
    <row r="26" spans="1:39" s="11" customFormat="1" ht="45" customHeight="1" x14ac:dyDescent="0.55000000000000004">
      <c r="A26" s="64"/>
      <c r="B26" s="9" t="s">
        <v>27</v>
      </c>
      <c r="C26" s="18" t="s">
        <v>77</v>
      </c>
      <c r="D26" s="10" t="s">
        <v>52</v>
      </c>
      <c r="E26" s="10" t="s">
        <v>53</v>
      </c>
      <c r="F26" s="10">
        <f t="shared" si="0"/>
        <v>4</v>
      </c>
      <c r="G26" s="21" t="s">
        <v>77</v>
      </c>
      <c r="H26" s="21" t="s">
        <v>77</v>
      </c>
      <c r="I26" s="21" t="s">
        <v>77</v>
      </c>
      <c r="J26" s="10"/>
      <c r="K26" s="10"/>
      <c r="L26" s="10"/>
      <c r="M26" s="10"/>
      <c r="N26" s="17" t="s">
        <v>77</v>
      </c>
      <c r="O26" s="10"/>
      <c r="P26" s="10"/>
      <c r="Q26" s="17" t="s">
        <v>77</v>
      </c>
      <c r="R26" s="17" t="s">
        <v>77</v>
      </c>
      <c r="S26" s="10"/>
      <c r="T26" s="10"/>
      <c r="U26" s="10"/>
      <c r="V26" s="10"/>
      <c r="W26" s="10"/>
      <c r="X26" s="10"/>
      <c r="Y26" s="10"/>
      <c r="Z26" s="10"/>
      <c r="AA26" s="10"/>
      <c r="AB26" s="17" t="s">
        <v>77</v>
      </c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7" t="s">
        <v>77</v>
      </c>
    </row>
    <row r="27" spans="1:39" s="11" customFormat="1" ht="86.25" customHeight="1" x14ac:dyDescent="0.55000000000000004">
      <c r="A27" s="64"/>
      <c r="B27" s="9" t="s">
        <v>81</v>
      </c>
      <c r="C27" s="10"/>
      <c r="D27" s="10" t="s">
        <v>53</v>
      </c>
      <c r="E27" s="10" t="s">
        <v>53</v>
      </c>
      <c r="F27" s="10">
        <f t="shared" si="0"/>
        <v>3</v>
      </c>
      <c r="G27" s="21" t="s">
        <v>77</v>
      </c>
      <c r="H27" s="21" t="s">
        <v>77</v>
      </c>
      <c r="I27" s="21" t="s">
        <v>77</v>
      </c>
      <c r="J27" s="21" t="s">
        <v>77</v>
      </c>
      <c r="K27" s="10"/>
      <c r="L27" s="10"/>
      <c r="M27" s="10"/>
      <c r="N27" s="10"/>
      <c r="O27" s="10"/>
      <c r="P27" s="10"/>
      <c r="Q27" s="17" t="s">
        <v>77</v>
      </c>
      <c r="R27" s="10"/>
      <c r="S27" s="10"/>
      <c r="T27" s="10"/>
      <c r="U27" s="10"/>
      <c r="V27" s="10"/>
      <c r="W27" s="17" t="s">
        <v>77</v>
      </c>
      <c r="X27" s="10"/>
      <c r="Y27" s="10"/>
      <c r="Z27" s="17" t="s">
        <v>77</v>
      </c>
      <c r="AA27" s="17" t="s">
        <v>77</v>
      </c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7" t="s">
        <v>77</v>
      </c>
    </row>
    <row r="28" spans="1:39" s="11" customFormat="1" ht="45" customHeight="1" x14ac:dyDescent="0.55000000000000004">
      <c r="A28" s="63" t="s">
        <v>46</v>
      </c>
      <c r="B28" s="9" t="s">
        <v>74</v>
      </c>
      <c r="C28" s="10"/>
      <c r="D28" s="10" t="s">
        <v>52</v>
      </c>
      <c r="E28" s="10" t="s">
        <v>53</v>
      </c>
      <c r="F28" s="10">
        <f t="shared" si="0"/>
        <v>4</v>
      </c>
      <c r="G28" s="21" t="s">
        <v>77</v>
      </c>
      <c r="H28" s="21" t="s">
        <v>77</v>
      </c>
      <c r="I28" s="21" t="s">
        <v>77</v>
      </c>
      <c r="J28" s="10"/>
      <c r="K28" s="10"/>
      <c r="L28" s="10"/>
      <c r="M28" s="10"/>
      <c r="N28" s="17" t="s">
        <v>77</v>
      </c>
      <c r="O28" s="10"/>
      <c r="P28" s="10"/>
      <c r="Q28" s="17" t="s">
        <v>77</v>
      </c>
      <c r="R28" s="17" t="s">
        <v>77</v>
      </c>
      <c r="S28" s="17" t="s">
        <v>77</v>
      </c>
      <c r="T28" s="10"/>
      <c r="U28" s="17" t="s">
        <v>77</v>
      </c>
      <c r="V28" s="17" t="s">
        <v>77</v>
      </c>
      <c r="W28" s="10"/>
      <c r="X28" s="10"/>
      <c r="Y28" s="10"/>
      <c r="Z28" s="10"/>
      <c r="AA28" s="10"/>
      <c r="AB28" s="17" t="s">
        <v>77</v>
      </c>
      <c r="AC28" s="10"/>
      <c r="AD28" s="10"/>
      <c r="AE28" s="10"/>
      <c r="AF28" s="17" t="s">
        <v>77</v>
      </c>
      <c r="AG28" s="17" t="s">
        <v>77</v>
      </c>
      <c r="AH28" s="17" t="s">
        <v>77</v>
      </c>
      <c r="AI28" s="17" t="s">
        <v>77</v>
      </c>
      <c r="AJ28" s="17" t="s">
        <v>77</v>
      </c>
      <c r="AK28" s="17" t="s">
        <v>77</v>
      </c>
      <c r="AL28" s="17" t="s">
        <v>77</v>
      </c>
      <c r="AM28" s="17" t="s">
        <v>77</v>
      </c>
    </row>
    <row r="29" spans="1:39" s="11" customFormat="1" ht="45" customHeight="1" x14ac:dyDescent="0.55000000000000004">
      <c r="A29" s="64"/>
      <c r="B29" s="9" t="s">
        <v>47</v>
      </c>
      <c r="C29" s="10"/>
      <c r="D29" s="10" t="s">
        <v>52</v>
      </c>
      <c r="E29" s="10" t="s">
        <v>53</v>
      </c>
      <c r="F29" s="10">
        <f t="shared" si="0"/>
        <v>4</v>
      </c>
      <c r="G29" s="21" t="s">
        <v>77</v>
      </c>
      <c r="H29" s="21" t="s">
        <v>77</v>
      </c>
      <c r="I29" s="21" t="s">
        <v>77</v>
      </c>
      <c r="J29" s="21" t="s">
        <v>77</v>
      </c>
      <c r="K29" s="17" t="s">
        <v>77</v>
      </c>
      <c r="L29" s="10"/>
      <c r="M29" s="10"/>
      <c r="N29" s="17" t="s">
        <v>77</v>
      </c>
      <c r="O29" s="10"/>
      <c r="P29" s="10"/>
      <c r="Q29" s="10"/>
      <c r="R29" s="10"/>
      <c r="S29" s="10"/>
      <c r="T29" s="10"/>
      <c r="U29" s="17" t="s">
        <v>77</v>
      </c>
      <c r="V29" s="17" t="s">
        <v>77</v>
      </c>
      <c r="W29" s="10"/>
      <c r="X29" s="10"/>
      <c r="Y29" s="10"/>
      <c r="Z29" s="10"/>
      <c r="AA29" s="10"/>
      <c r="AB29" s="17" t="s">
        <v>77</v>
      </c>
      <c r="AC29" s="10"/>
      <c r="AD29" s="10"/>
      <c r="AE29" s="10"/>
      <c r="AF29" s="17" t="s">
        <v>77</v>
      </c>
      <c r="AG29" s="17" t="s">
        <v>77</v>
      </c>
      <c r="AH29" s="17" t="s">
        <v>77</v>
      </c>
      <c r="AI29" s="17" t="s">
        <v>77</v>
      </c>
      <c r="AJ29" s="17" t="s">
        <v>77</v>
      </c>
      <c r="AK29" s="17" t="s">
        <v>77</v>
      </c>
      <c r="AL29" s="17" t="s">
        <v>77</v>
      </c>
      <c r="AM29" s="17" t="s">
        <v>77</v>
      </c>
    </row>
    <row r="30" spans="1:39" s="11" customFormat="1" ht="45" customHeight="1" x14ac:dyDescent="0.55000000000000004">
      <c r="A30" s="64"/>
      <c r="B30" s="9" t="s">
        <v>76</v>
      </c>
      <c r="C30" s="10"/>
      <c r="D30" s="10" t="s">
        <v>53</v>
      </c>
      <c r="E30" s="10" t="s">
        <v>53</v>
      </c>
      <c r="F30" s="10">
        <f t="shared" si="0"/>
        <v>3</v>
      </c>
      <c r="G30" s="21" t="s">
        <v>77</v>
      </c>
      <c r="H30" s="21" t="s">
        <v>77</v>
      </c>
      <c r="I30" s="21" t="s">
        <v>77</v>
      </c>
      <c r="J30" s="21" t="s">
        <v>77</v>
      </c>
      <c r="K30" s="17" t="s">
        <v>77</v>
      </c>
      <c r="L30" s="17" t="s">
        <v>77</v>
      </c>
      <c r="M30" s="17" t="s">
        <v>77</v>
      </c>
      <c r="N30" s="17" t="s">
        <v>77</v>
      </c>
      <c r="O30" s="17" t="s">
        <v>77</v>
      </c>
      <c r="P30" s="17" t="s">
        <v>77</v>
      </c>
      <c r="Q30" s="17" t="s">
        <v>77</v>
      </c>
      <c r="R30" s="17" t="s">
        <v>77</v>
      </c>
      <c r="S30" s="17" t="s">
        <v>77</v>
      </c>
      <c r="T30" s="17" t="s">
        <v>77</v>
      </c>
      <c r="U30" s="17" t="s">
        <v>77</v>
      </c>
      <c r="V30" s="17" t="s">
        <v>77</v>
      </c>
      <c r="W30" s="17" t="s">
        <v>77</v>
      </c>
      <c r="X30" s="17" t="s">
        <v>77</v>
      </c>
      <c r="Y30" s="10"/>
      <c r="Z30" s="17" t="s">
        <v>77</v>
      </c>
      <c r="AA30" s="10"/>
      <c r="AB30" s="17" t="s">
        <v>77</v>
      </c>
      <c r="AC30" s="17" t="s">
        <v>77</v>
      </c>
      <c r="AD30" s="10"/>
      <c r="AE30" s="10"/>
      <c r="AF30" s="17" t="s">
        <v>77</v>
      </c>
      <c r="AG30" s="17" t="s">
        <v>77</v>
      </c>
      <c r="AH30" s="17" t="s">
        <v>77</v>
      </c>
      <c r="AI30" s="17" t="s">
        <v>77</v>
      </c>
      <c r="AJ30" s="10"/>
      <c r="AK30" s="10"/>
      <c r="AL30" s="17" t="s">
        <v>77</v>
      </c>
      <c r="AM30" s="17" t="s">
        <v>77</v>
      </c>
    </row>
    <row r="31" spans="1:39" s="11" customFormat="1" ht="45" customHeight="1" x14ac:dyDescent="0.55000000000000004">
      <c r="A31" s="64"/>
      <c r="B31" s="9" t="s">
        <v>73</v>
      </c>
      <c r="C31" s="18" t="s">
        <v>77</v>
      </c>
      <c r="D31" s="10" t="s">
        <v>52</v>
      </c>
      <c r="E31" s="10" t="s">
        <v>53</v>
      </c>
      <c r="F31" s="10">
        <f t="shared" si="0"/>
        <v>4</v>
      </c>
      <c r="G31" s="21" t="s">
        <v>77</v>
      </c>
      <c r="H31" s="21" t="s">
        <v>77</v>
      </c>
      <c r="I31" s="21" t="s">
        <v>77</v>
      </c>
      <c r="J31" s="10"/>
      <c r="K31" s="10"/>
      <c r="L31" s="10"/>
      <c r="M31" s="10"/>
      <c r="N31" s="17" t="s">
        <v>77</v>
      </c>
      <c r="O31" s="10"/>
      <c r="P31" s="10"/>
      <c r="Q31" s="17" t="s">
        <v>77</v>
      </c>
      <c r="R31" s="17" t="s">
        <v>77</v>
      </c>
      <c r="S31" s="10"/>
      <c r="T31" s="10"/>
      <c r="U31" s="17" t="s">
        <v>77</v>
      </c>
      <c r="V31" s="17" t="s">
        <v>77</v>
      </c>
      <c r="W31" s="10"/>
      <c r="X31" s="10"/>
      <c r="Y31" s="10"/>
      <c r="Z31" s="17" t="s">
        <v>77</v>
      </c>
      <c r="AA31" s="10"/>
      <c r="AB31" s="17" t="s">
        <v>77</v>
      </c>
      <c r="AC31" s="10"/>
      <c r="AD31" s="10"/>
      <c r="AE31" s="10"/>
      <c r="AF31" s="17" t="s">
        <v>77</v>
      </c>
      <c r="AG31" s="17" t="s">
        <v>77</v>
      </c>
      <c r="AH31" s="17" t="s">
        <v>77</v>
      </c>
      <c r="AI31" s="17" t="s">
        <v>77</v>
      </c>
      <c r="AJ31" s="17" t="s">
        <v>77</v>
      </c>
      <c r="AK31" s="17" t="s">
        <v>77</v>
      </c>
      <c r="AL31" s="17" t="s">
        <v>77</v>
      </c>
      <c r="AM31" s="17" t="s">
        <v>77</v>
      </c>
    </row>
    <row r="32" spans="1:39" x14ac:dyDescent="0.5">
      <c r="F32" s="1"/>
      <c r="J32" s="22"/>
      <c r="P32" s="1"/>
      <c r="AF32" s="20"/>
    </row>
  </sheetData>
  <sheetProtection formatCells="0" formatColumns="0" formatRows="0" insertColumns="0" insertRows="0" insertHyperlinks="0" deleteColumns="0" deleteRows="0" sort="0" autoFilter="0" pivotTables="0"/>
  <mergeCells count="13">
    <mergeCell ref="T5:V6"/>
    <mergeCell ref="A8:A16"/>
    <mergeCell ref="A25:A27"/>
    <mergeCell ref="A28:A31"/>
    <mergeCell ref="A17:A24"/>
    <mergeCell ref="AF5:AM6"/>
    <mergeCell ref="D3:F6"/>
    <mergeCell ref="K4:S6"/>
    <mergeCell ref="G3:J3"/>
    <mergeCell ref="G4:J6"/>
    <mergeCell ref="T4:AM4"/>
    <mergeCell ref="K3:AM3"/>
    <mergeCell ref="W5:AE6"/>
  </mergeCells>
  <conditionalFormatting sqref="F8:F31">
    <cfRule type="cellIs" dxfId="3" priority="3" operator="between">
      <formula>1</formula>
      <formula>2</formula>
    </cfRule>
    <cfRule type="cellIs" dxfId="4" priority="2" operator="between">
      <formula>3</formula>
      <formula>4</formula>
    </cfRule>
    <cfRule type="cellIs" dxfId="2" priority="1" operator="equal">
      <formula>5</formula>
    </cfRule>
  </conditionalFormatting>
  <dataValidations count="2">
    <dataValidation type="list" allowBlank="1" showInputMessage="1" showErrorMessage="1" sqref="C8:C31 G8:AM31">
      <formula1>"X"</formula1>
    </dataValidation>
    <dataValidation type="list" allowBlank="1" showInputMessage="1" showErrorMessage="1" sqref="D8:E31">
      <formula1>"Baixo, Médio, Alto"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8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2018-06-04T22:30:04Z</cp:lastPrinted>
  <dcterms:created xsi:type="dcterms:W3CDTF">2012-09-06T18:59:54Z</dcterms:created>
  <dcterms:modified xsi:type="dcterms:W3CDTF">2021-06-21T20:21:01Z</dcterms:modified>
</cp:coreProperties>
</file>